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4u.sharepoint.com/sites/FONCTIONACHATSSGDE/Shared Documents/General/APPELS D'OFFRES/NETTOYAGE DES LOCAUX/"/>
    </mc:Choice>
  </mc:AlternateContent>
  <xr:revisionPtr revIDLastSave="379" documentId="8_{CD0EA948-4BAD-490D-91DC-F6C4A30571C6}" xr6:coauthVersionLast="47" xr6:coauthVersionMax="47" xr10:uidLastSave="{03CB5B5A-E62A-48E7-A823-B3C2715B9514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47" i="1"/>
  <c r="H46" i="1"/>
  <c r="H45" i="1"/>
  <c r="H44" i="1"/>
  <c r="H76" i="1" l="1"/>
  <c r="H75" i="1"/>
  <c r="H74" i="1"/>
  <c r="H71" i="1"/>
  <c r="H70" i="1"/>
  <c r="H69" i="1"/>
  <c r="F78" i="1"/>
  <c r="H64" i="1"/>
  <c r="H65" i="1"/>
  <c r="H66" i="1"/>
  <c r="H40" i="1"/>
  <c r="H41" i="1"/>
  <c r="H42" i="1"/>
  <c r="H35" i="1"/>
  <c r="H36" i="1"/>
  <c r="H37" i="1"/>
  <c r="H29" i="1"/>
  <c r="H30" i="1"/>
  <c r="H31" i="1"/>
  <c r="H23" i="1"/>
  <c r="H24" i="1"/>
  <c r="H25" i="1"/>
  <c r="H17" i="1"/>
  <c r="H18" i="1"/>
  <c r="H19" i="1"/>
  <c r="H12" i="1"/>
  <c r="H13" i="1"/>
  <c r="H14" i="1"/>
  <c r="H60" i="1"/>
  <c r="H61" i="1"/>
  <c r="H62" i="1"/>
  <c r="H55" i="1"/>
  <c r="H56" i="1"/>
  <c r="H50" i="1"/>
  <c r="H51" i="1"/>
  <c r="H59" i="1"/>
  <c r="H54" i="1"/>
  <c r="H49" i="1"/>
  <c r="H39" i="1"/>
  <c r="H34" i="1"/>
  <c r="H28" i="1"/>
  <c r="H22" i="1"/>
  <c r="H16" i="1"/>
  <c r="H11" i="1"/>
</calcChain>
</file>

<file path=xl/sharedStrings.xml><?xml version="1.0" encoding="utf-8"?>
<sst xmlns="http://schemas.openxmlformats.org/spreadsheetml/2006/main" count="298" uniqueCount="58">
  <si>
    <t>TOTAL</t>
  </si>
  <si>
    <t>Consommables</t>
  </si>
  <si>
    <t>Qté</t>
  </si>
  <si>
    <t>Essuie-main papier</t>
  </si>
  <si>
    <t>Ditributeur papier toilette</t>
  </si>
  <si>
    <t>Annuel</t>
  </si>
  <si>
    <t>Mensuel</t>
  </si>
  <si>
    <t>Désignation</t>
  </si>
  <si>
    <t>Montabo</t>
  </si>
  <si>
    <t>Vitrerie</t>
  </si>
  <si>
    <t>Autre</t>
  </si>
  <si>
    <t>Agence clientèle   Matoury</t>
  </si>
  <si>
    <t>Agence clientèle Soula</t>
  </si>
  <si>
    <t>Station d'épuration  Leblond</t>
  </si>
  <si>
    <t>Usine du la Comté</t>
  </si>
  <si>
    <t>KOUROU  Service Technique</t>
  </si>
  <si>
    <t>KOUROU  Usine  Pariacabo</t>
  </si>
  <si>
    <t xml:space="preserve">KOUROU Station d'épuration  </t>
  </si>
  <si>
    <t>Prix Forfaitaire Montabo</t>
  </si>
  <si>
    <t>Prix Forfaitaire Station d'épuration  Leblond</t>
  </si>
  <si>
    <t>Prix Forfaitaire Usine du la Comté</t>
  </si>
  <si>
    <t>Prix Forfaitaire KOUROU  Service Technique</t>
  </si>
  <si>
    <t>Prix Forfaitaire  KOUROU  Usine  Pariacabo</t>
  </si>
  <si>
    <t xml:space="preserve">Prix Forfaitaire KOUROU Station d'épuration  </t>
  </si>
  <si>
    <t>Prix Forfaitaire agence clientèle Soula</t>
  </si>
  <si>
    <t>Prix Forfaitaire agence clientèle   Matoury</t>
  </si>
  <si>
    <t>Distributeur savon vaisselle</t>
  </si>
  <si>
    <t>Distributeur savon main</t>
  </si>
  <si>
    <t>Equipements Montabo</t>
  </si>
  <si>
    <t>Equipements Agence clientèle   Matoury</t>
  </si>
  <si>
    <t>Equipements Agence clientèle Soula</t>
  </si>
  <si>
    <t>Equipements Station d'épuration  Leblond</t>
  </si>
  <si>
    <t>Equipements Usine du la Comté</t>
  </si>
  <si>
    <t>Equipements KOUROU  Service Technique</t>
  </si>
  <si>
    <t>Equipements KOUROU  Usine  Pariacabo</t>
  </si>
  <si>
    <t xml:space="preserve">Equipements KOUROU Station d'épuration  </t>
  </si>
  <si>
    <t>Nettoyage général &amp; consommables</t>
  </si>
  <si>
    <t xml:space="preserve">Equipements SLM agence Clientèle Saint-Laurent </t>
  </si>
  <si>
    <t>Equipements SLM Service Technique</t>
  </si>
  <si>
    <t>Equipements-SLM station d'épuration  Paul ISNARD</t>
  </si>
  <si>
    <t xml:space="preserve">Prix Forfaitaire SAINT LAURENT  clientèle </t>
  </si>
  <si>
    <t xml:space="preserve"> SAINT LAURENT  clientèle </t>
  </si>
  <si>
    <t>Prix Forfaitaire SAINT LAURENT   Service Technique</t>
  </si>
  <si>
    <t xml:space="preserve"> SAINT LAURENT   Service Technique</t>
  </si>
  <si>
    <t xml:space="preserve">Prix Forfaitaire SAINT LAURENT  Station d'épuration Paul Isnard </t>
  </si>
  <si>
    <t xml:space="preserve"> SAINT LAURENT   Station d'épuration Paul Isnard</t>
  </si>
  <si>
    <t>Prix Forfaitaire  : Usine de Matiti</t>
  </si>
  <si>
    <t>Usine de Matiti</t>
  </si>
  <si>
    <t>Equipements Usine de Matiti</t>
  </si>
  <si>
    <t>Equipements Tous services CACL  Cité d'Or</t>
  </si>
  <si>
    <t>Prix Forfaitaire  Tous services  CACL  Cité d'Or</t>
  </si>
  <si>
    <t xml:space="preserve"> Cité d'Or</t>
  </si>
  <si>
    <t>Equipements Kourou agence Clientèle kourou</t>
  </si>
  <si>
    <t xml:space="preserve">Nettoyage des assises en tissu et autres revêtements </t>
  </si>
  <si>
    <t xml:space="preserve">Nettoyage des assises en tissu et revêtement autres </t>
  </si>
  <si>
    <t>Nettoyage des assises en tissu et revêtement autres</t>
  </si>
  <si>
    <t xml:space="preserve">BORDEREAU DE PRIX
PRESTATIONS DE NETTOYAGE  DES LOCAUX </t>
  </si>
  <si>
    <t>QUANTITATIF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</si>
</sst>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rgb="FF00206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4" fontId="4" fillId="5" borderId="0" xfId="1" applyNumberFormat="1" applyFont="1" applyFill="1" applyBorder="1" applyAlignment="1">
      <alignment vertical="center"/>
    </xf>
    <xf numFmtId="0" fontId="5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43" fontId="5" fillId="5" borderId="1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43" fontId="5" fillId="5" borderId="0" xfId="1" applyFont="1" applyFill="1" applyAlignment="1">
      <alignment vertical="center"/>
    </xf>
    <xf numFmtId="0" fontId="5" fillId="5" borderId="7" xfId="0" applyFont="1" applyFill="1" applyBorder="1"/>
    <xf numFmtId="0" fontId="5" fillId="5" borderId="19" xfId="0" applyFont="1" applyFill="1" applyBorder="1" applyAlignment="1">
      <alignment horizontal="center"/>
    </xf>
    <xf numFmtId="43" fontId="5" fillId="5" borderId="19" xfId="1" applyFont="1" applyFill="1" applyBorder="1" applyAlignment="1">
      <alignment horizontal="center"/>
    </xf>
    <xf numFmtId="43" fontId="5" fillId="5" borderId="8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5" borderId="4" xfId="0" applyFont="1" applyFill="1" applyBorder="1"/>
    <xf numFmtId="0" fontId="5" fillId="5" borderId="1" xfId="0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0" fontId="6" fillId="2" borderId="1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5" fillId="0" borderId="1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43" fontId="5" fillId="5" borderId="5" xfId="1" applyFont="1" applyFill="1" applyBorder="1"/>
    <xf numFmtId="43" fontId="5" fillId="5" borderId="5" xfId="1" applyFont="1" applyFill="1" applyBorder="1" applyAlignment="1">
      <alignment horizontal="center"/>
    </xf>
    <xf numFmtId="0" fontId="5" fillId="0" borderId="14" xfId="0" applyFont="1" applyBorder="1"/>
    <xf numFmtId="0" fontId="5" fillId="0" borderId="9" xfId="0" applyFont="1" applyBorder="1"/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left" vertical="center"/>
    </xf>
    <xf numFmtId="164" fontId="6" fillId="3" borderId="23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9" fillId="5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5" fillId="0" borderId="15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70486</xdr:colOff>
      <xdr:row>2</xdr:row>
      <xdr:rowOff>198120</xdr:rowOff>
    </xdr:from>
    <xdr:to>
      <xdr:col>3</xdr:col>
      <xdr:colOff>3197806</xdr:colOff>
      <xdr:row>7</xdr:row>
      <xdr:rowOff>60960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CB5C53-156B-4232-949E-4983A67A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6286" y="868680"/>
          <a:ext cx="3127320" cy="1539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228600</xdr:rowOff>
    </xdr:from>
    <xdr:to>
      <xdr:col>0</xdr:col>
      <xdr:colOff>2600939</xdr:colOff>
      <xdr:row>6</xdr:row>
      <xdr:rowOff>167640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6DEE62-D8D8-4191-9E8A-C6F452F8B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9160"/>
          <a:ext cx="2600939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40"/>
  <sheetViews>
    <sheetView tabSelected="1" topLeftCell="A58" zoomScale="50" zoomScaleNormal="50" zoomScaleSheetLayoutView="30" workbookViewId="0">
      <selection activeCell="H80" sqref="H80"/>
    </sheetView>
  </sheetViews>
  <sheetFormatPr baseColWidth="10" defaultRowHeight="25.8" x14ac:dyDescent="0.5"/>
  <cols>
    <col min="1" max="1" width="84.6640625" style="4" customWidth="1"/>
    <col min="2" max="2" width="32" style="4" customWidth="1"/>
    <col min="3" max="3" width="35.5546875" style="1" customWidth="1"/>
    <col min="4" max="4" width="91.33203125" style="1" customWidth="1"/>
    <col min="5" max="5" width="105" style="1" bestFit="1" customWidth="1"/>
    <col min="6" max="6" width="25.77734375" style="1" customWidth="1"/>
    <col min="7" max="7" width="16.88671875" style="1" customWidth="1"/>
    <col min="8" max="8" width="21" style="1" customWidth="1"/>
    <col min="9" max="14" width="11.5546875" style="1"/>
    <col min="15" max="15" width="18.109375" style="1" customWidth="1"/>
    <col min="16" max="16384" width="11.5546875" style="1"/>
  </cols>
  <sheetData>
    <row r="2" spans="1:17" x14ac:dyDescent="0.5">
      <c r="E2" s="2"/>
    </row>
    <row r="3" spans="1:17" ht="25.8" customHeight="1" x14ac:dyDescent="0.4">
      <c r="A3" s="53" t="s">
        <v>57</v>
      </c>
      <c r="B3" s="53"/>
      <c r="D3" s="52" t="s">
        <v>56</v>
      </c>
      <c r="E3" s="52"/>
      <c r="F3" s="52"/>
      <c r="G3" s="52"/>
      <c r="H3" s="52"/>
    </row>
    <row r="4" spans="1:17" ht="25.8" customHeight="1" x14ac:dyDescent="0.4">
      <c r="A4" s="53"/>
      <c r="B4" s="53"/>
      <c r="D4" s="52"/>
      <c r="E4" s="52"/>
      <c r="F4" s="52"/>
      <c r="G4" s="52"/>
      <c r="H4" s="52"/>
    </row>
    <row r="5" spans="1:17" ht="25.8" customHeight="1" x14ac:dyDescent="0.4">
      <c r="A5" s="53"/>
      <c r="B5" s="53"/>
      <c r="D5" s="52"/>
      <c r="E5" s="52"/>
      <c r="F5" s="52"/>
      <c r="G5" s="52"/>
      <c r="H5" s="52"/>
    </row>
    <row r="6" spans="1:17" ht="25.8" customHeight="1" x14ac:dyDescent="0.4">
      <c r="A6" s="53"/>
      <c r="B6" s="53"/>
      <c r="D6" s="52"/>
      <c r="E6" s="52"/>
      <c r="F6" s="52"/>
      <c r="G6" s="52"/>
      <c r="H6" s="52"/>
    </row>
    <row r="7" spans="1:17" ht="25.8" customHeight="1" x14ac:dyDescent="0.4">
      <c r="A7" s="53"/>
      <c r="B7" s="53"/>
      <c r="D7" s="52"/>
      <c r="E7" s="52"/>
      <c r="F7" s="52"/>
      <c r="G7" s="52"/>
      <c r="H7" s="52"/>
    </row>
    <row r="8" spans="1:17" ht="17.399999999999999" customHeight="1" x14ac:dyDescent="0.4">
      <c r="A8" s="53"/>
      <c r="B8" s="53"/>
      <c r="D8" s="52"/>
      <c r="E8" s="52"/>
      <c r="F8" s="52"/>
      <c r="G8" s="52"/>
      <c r="H8" s="52"/>
    </row>
    <row r="9" spans="1:17" ht="26.4" thickBot="1" x14ac:dyDescent="0.55000000000000004"/>
    <row r="10" spans="1:17" x14ac:dyDescent="0.5">
      <c r="A10" s="41" t="s">
        <v>28</v>
      </c>
      <c r="B10" s="42"/>
      <c r="D10" s="5" t="s">
        <v>7</v>
      </c>
      <c r="E10" s="6" t="s">
        <v>18</v>
      </c>
      <c r="F10" s="6" t="s">
        <v>8</v>
      </c>
      <c r="G10" s="6"/>
      <c r="H10" s="7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5">
      <c r="A11" s="43" t="s">
        <v>1</v>
      </c>
      <c r="B11" s="44" t="s">
        <v>2</v>
      </c>
      <c r="D11" s="8" t="s">
        <v>36</v>
      </c>
      <c r="E11" s="9" t="s">
        <v>6</v>
      </c>
      <c r="F11" s="10"/>
      <c r="G11" s="9" t="s">
        <v>5</v>
      </c>
      <c r="H11" s="11">
        <f>F11*12</f>
        <v>0</v>
      </c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5">
      <c r="A12" s="45" t="s">
        <v>3</v>
      </c>
      <c r="B12" s="46"/>
      <c r="D12" s="8" t="s">
        <v>53</v>
      </c>
      <c r="E12" s="9" t="s">
        <v>6</v>
      </c>
      <c r="F12" s="10"/>
      <c r="G12" s="9" t="s">
        <v>5</v>
      </c>
      <c r="H12" s="11">
        <f t="shared" ref="H12:H14" si="0">F12*12</f>
        <v>0</v>
      </c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4">
      <c r="A13" s="45" t="s">
        <v>27</v>
      </c>
      <c r="B13" s="46"/>
      <c r="D13" s="8" t="s">
        <v>9</v>
      </c>
      <c r="E13" s="9" t="s">
        <v>6</v>
      </c>
      <c r="F13" s="10"/>
      <c r="G13" s="9" t="s">
        <v>5</v>
      </c>
      <c r="H13" s="11">
        <f t="shared" si="0"/>
        <v>0</v>
      </c>
      <c r="I13" s="12"/>
      <c r="J13" s="13"/>
      <c r="K13" s="13"/>
      <c r="L13" s="13"/>
      <c r="M13" s="13"/>
      <c r="N13" s="13"/>
      <c r="O13" s="14"/>
      <c r="P13" s="14"/>
      <c r="Q13" s="15"/>
    </row>
    <row r="14" spans="1:17" ht="26.4" thickBot="1" x14ac:dyDescent="0.55000000000000004">
      <c r="A14" s="45" t="s">
        <v>26</v>
      </c>
      <c r="B14" s="46"/>
      <c r="D14" s="16" t="s">
        <v>10</v>
      </c>
      <c r="E14" s="17" t="s">
        <v>6</v>
      </c>
      <c r="F14" s="18"/>
      <c r="G14" s="17" t="s">
        <v>5</v>
      </c>
      <c r="H14" s="19">
        <f t="shared" si="0"/>
        <v>0</v>
      </c>
      <c r="I14" s="20"/>
      <c r="J14" s="13"/>
      <c r="K14" s="13"/>
      <c r="L14" s="13"/>
      <c r="M14" s="13"/>
      <c r="N14" s="13"/>
      <c r="O14" s="14"/>
      <c r="P14" s="14"/>
      <c r="Q14" s="15"/>
    </row>
    <row r="15" spans="1:17" x14ac:dyDescent="0.5">
      <c r="A15" s="45" t="s">
        <v>4</v>
      </c>
      <c r="B15" s="46"/>
      <c r="D15" s="21" t="s">
        <v>7</v>
      </c>
      <c r="E15" s="22" t="s">
        <v>50</v>
      </c>
      <c r="F15" s="22" t="s">
        <v>51</v>
      </c>
      <c r="G15" s="23"/>
      <c r="H15" s="2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5">
      <c r="A16" s="47" t="s">
        <v>49</v>
      </c>
      <c r="B16" s="48"/>
      <c r="D16" s="8" t="s">
        <v>36</v>
      </c>
      <c r="E16" s="9" t="s">
        <v>6</v>
      </c>
      <c r="F16" s="10"/>
      <c r="G16" s="9" t="s">
        <v>5</v>
      </c>
      <c r="H16" s="11">
        <f>F16*12</f>
        <v>0</v>
      </c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5">
      <c r="A17" s="43" t="s">
        <v>1</v>
      </c>
      <c r="B17" s="44" t="s">
        <v>2</v>
      </c>
      <c r="D17" s="25" t="s">
        <v>54</v>
      </c>
      <c r="E17" s="9" t="s">
        <v>6</v>
      </c>
      <c r="F17" s="10"/>
      <c r="G17" s="9" t="s">
        <v>5</v>
      </c>
      <c r="H17" s="11">
        <f t="shared" ref="H17:H19" si="1">F17*12</f>
        <v>0</v>
      </c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5">
      <c r="A18" s="45" t="s">
        <v>3</v>
      </c>
      <c r="B18" s="46"/>
      <c r="D18" s="25" t="s">
        <v>9</v>
      </c>
      <c r="E18" s="9" t="s">
        <v>6</v>
      </c>
      <c r="F18" s="10"/>
      <c r="G18" s="9" t="s">
        <v>5</v>
      </c>
      <c r="H18" s="11">
        <f t="shared" si="1"/>
        <v>0</v>
      </c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5">
      <c r="A19" s="45" t="s">
        <v>27</v>
      </c>
      <c r="B19" s="46"/>
      <c r="D19" s="26" t="s">
        <v>10</v>
      </c>
      <c r="E19" s="27" t="s">
        <v>6</v>
      </c>
      <c r="F19" s="28"/>
      <c r="G19" s="27" t="s">
        <v>5</v>
      </c>
      <c r="H19" s="11">
        <f t="shared" si="1"/>
        <v>0</v>
      </c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5">
      <c r="A20" s="45" t="s">
        <v>26</v>
      </c>
      <c r="B20" s="46"/>
      <c r="D20" s="29" t="s">
        <v>7</v>
      </c>
      <c r="E20" s="30" t="s">
        <v>25</v>
      </c>
      <c r="F20" s="30" t="s">
        <v>11</v>
      </c>
      <c r="G20" s="31"/>
      <c r="H20" s="32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5">
      <c r="A21" s="45" t="s">
        <v>4</v>
      </c>
      <c r="B21" s="46"/>
      <c r="D21" s="33"/>
      <c r="E21" s="34"/>
      <c r="F21" s="34"/>
      <c r="G21" s="35"/>
      <c r="H21" s="36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5">
      <c r="A22" s="47" t="s">
        <v>29</v>
      </c>
      <c r="B22" s="48"/>
      <c r="D22" s="8" t="s">
        <v>36</v>
      </c>
      <c r="E22" s="9" t="s">
        <v>6</v>
      </c>
      <c r="F22" s="10"/>
      <c r="G22" s="9" t="s">
        <v>5</v>
      </c>
      <c r="H22" s="11">
        <f>F22*12</f>
        <v>0</v>
      </c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5">
      <c r="A23" s="43" t="s">
        <v>1</v>
      </c>
      <c r="B23" s="44" t="s">
        <v>2</v>
      </c>
      <c r="D23" s="8" t="s">
        <v>55</v>
      </c>
      <c r="E23" s="9" t="s">
        <v>6</v>
      </c>
      <c r="F23" s="10"/>
      <c r="G23" s="9" t="s">
        <v>5</v>
      </c>
      <c r="H23" s="11">
        <f t="shared" ref="H23:H25" si="2">F23*12</f>
        <v>0</v>
      </c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5">
      <c r="A24" s="45" t="s">
        <v>3</v>
      </c>
      <c r="B24" s="46"/>
      <c r="D24" s="25" t="s">
        <v>9</v>
      </c>
      <c r="E24" s="9" t="s">
        <v>6</v>
      </c>
      <c r="F24" s="10"/>
      <c r="G24" s="9" t="s">
        <v>5</v>
      </c>
      <c r="H24" s="11">
        <f t="shared" si="2"/>
        <v>0</v>
      </c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5">
      <c r="A25" s="45" t="s">
        <v>27</v>
      </c>
      <c r="B25" s="46"/>
      <c r="D25" s="26" t="s">
        <v>10</v>
      </c>
      <c r="E25" s="27" t="s">
        <v>6</v>
      </c>
      <c r="F25" s="28"/>
      <c r="G25" s="27" t="s">
        <v>5</v>
      </c>
      <c r="H25" s="11">
        <f t="shared" si="2"/>
        <v>0</v>
      </c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5">
      <c r="A26" s="45" t="s">
        <v>26</v>
      </c>
      <c r="B26" s="46"/>
      <c r="D26" s="29" t="s">
        <v>7</v>
      </c>
      <c r="E26" s="30" t="s">
        <v>24</v>
      </c>
      <c r="F26" s="30" t="s">
        <v>12</v>
      </c>
      <c r="G26" s="31"/>
      <c r="H26" s="32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5">
      <c r="A27" s="45" t="s">
        <v>4</v>
      </c>
      <c r="B27" s="46"/>
      <c r="D27" s="33"/>
      <c r="E27" s="34"/>
      <c r="F27" s="34"/>
      <c r="G27" s="35"/>
      <c r="H27" s="36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5">
      <c r="A28" s="47" t="s">
        <v>30</v>
      </c>
      <c r="B28" s="48"/>
      <c r="D28" s="8" t="s">
        <v>36</v>
      </c>
      <c r="E28" s="9" t="s">
        <v>6</v>
      </c>
      <c r="F28" s="10"/>
      <c r="G28" s="9" t="s">
        <v>5</v>
      </c>
      <c r="H28" s="11">
        <f>F28*12</f>
        <v>0</v>
      </c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5">
      <c r="A29" s="43" t="s">
        <v>1</v>
      </c>
      <c r="B29" s="44" t="s">
        <v>2</v>
      </c>
      <c r="D29" s="25" t="s">
        <v>55</v>
      </c>
      <c r="E29" s="9" t="s">
        <v>6</v>
      </c>
      <c r="F29" s="10"/>
      <c r="G29" s="9" t="s">
        <v>5</v>
      </c>
      <c r="H29" s="11">
        <f t="shared" ref="H29:H31" si="3">F29*12</f>
        <v>0</v>
      </c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5">
      <c r="A30" s="45" t="s">
        <v>3</v>
      </c>
      <c r="B30" s="46"/>
      <c r="D30" s="25" t="s">
        <v>9</v>
      </c>
      <c r="E30" s="9" t="s">
        <v>6</v>
      </c>
      <c r="F30" s="10"/>
      <c r="G30" s="9" t="s">
        <v>5</v>
      </c>
      <c r="H30" s="11">
        <f t="shared" si="3"/>
        <v>0</v>
      </c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5">
      <c r="A31" s="45" t="s">
        <v>27</v>
      </c>
      <c r="B31" s="46"/>
      <c r="D31" s="26" t="s">
        <v>10</v>
      </c>
      <c r="E31" s="27" t="s">
        <v>6</v>
      </c>
      <c r="F31" s="28"/>
      <c r="G31" s="27" t="s">
        <v>5</v>
      </c>
      <c r="H31" s="11">
        <f t="shared" si="3"/>
        <v>0</v>
      </c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5">
      <c r="A32" s="45" t="s">
        <v>26</v>
      </c>
      <c r="B32" s="46"/>
      <c r="D32" s="29" t="s">
        <v>7</v>
      </c>
      <c r="E32" s="30" t="s">
        <v>19</v>
      </c>
      <c r="F32" s="30" t="s">
        <v>13</v>
      </c>
      <c r="G32" s="31"/>
      <c r="H32" s="32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5">
      <c r="A33" s="45" t="s">
        <v>4</v>
      </c>
      <c r="B33" s="46"/>
      <c r="D33" s="33"/>
      <c r="E33" s="34"/>
      <c r="F33" s="34"/>
      <c r="G33" s="35"/>
      <c r="H33" s="36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5">
      <c r="A34" s="47" t="s">
        <v>31</v>
      </c>
      <c r="B34" s="48"/>
      <c r="D34" s="8" t="s">
        <v>36</v>
      </c>
      <c r="E34" s="9" t="s">
        <v>6</v>
      </c>
      <c r="F34" s="10"/>
      <c r="G34" s="9" t="s">
        <v>5</v>
      </c>
      <c r="H34" s="11">
        <f>F34*12</f>
        <v>0</v>
      </c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5">
      <c r="A35" s="43" t="s">
        <v>1</v>
      </c>
      <c r="B35" s="44" t="s">
        <v>2</v>
      </c>
      <c r="D35" s="25" t="s">
        <v>55</v>
      </c>
      <c r="E35" s="9" t="s">
        <v>6</v>
      </c>
      <c r="F35" s="10"/>
      <c r="G35" s="9" t="s">
        <v>5</v>
      </c>
      <c r="H35" s="11">
        <f t="shared" ref="H35:H37" si="4">F35*12</f>
        <v>0</v>
      </c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5">
      <c r="A36" s="45" t="s">
        <v>3</v>
      </c>
      <c r="B36" s="46"/>
      <c r="D36" s="25" t="s">
        <v>9</v>
      </c>
      <c r="E36" s="9" t="s">
        <v>6</v>
      </c>
      <c r="F36" s="10"/>
      <c r="G36" s="9" t="s">
        <v>5</v>
      </c>
      <c r="H36" s="11">
        <f t="shared" si="4"/>
        <v>0</v>
      </c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5">
      <c r="A37" s="45" t="s">
        <v>27</v>
      </c>
      <c r="B37" s="46"/>
      <c r="D37" s="26" t="s">
        <v>10</v>
      </c>
      <c r="E37" s="27" t="s">
        <v>6</v>
      </c>
      <c r="F37" s="28"/>
      <c r="G37" s="27" t="s">
        <v>5</v>
      </c>
      <c r="H37" s="11">
        <f t="shared" si="4"/>
        <v>0</v>
      </c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5">
      <c r="A38" s="45" t="s">
        <v>26</v>
      </c>
      <c r="B38" s="46"/>
      <c r="D38" s="29" t="s">
        <v>7</v>
      </c>
      <c r="E38" s="30" t="s">
        <v>20</v>
      </c>
      <c r="F38" s="30" t="s">
        <v>14</v>
      </c>
      <c r="G38" s="31"/>
      <c r="H38" s="32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5">
      <c r="A39" s="45" t="s">
        <v>4</v>
      </c>
      <c r="B39" s="46"/>
      <c r="D39" s="8" t="s">
        <v>36</v>
      </c>
      <c r="E39" s="9" t="s">
        <v>6</v>
      </c>
      <c r="F39" s="10"/>
      <c r="G39" s="9" t="s">
        <v>5</v>
      </c>
      <c r="H39" s="11">
        <f>F39*12</f>
        <v>0</v>
      </c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5">
      <c r="A40" s="47" t="s">
        <v>32</v>
      </c>
      <c r="B40" s="48"/>
      <c r="D40" s="25" t="s">
        <v>55</v>
      </c>
      <c r="E40" s="9" t="s">
        <v>6</v>
      </c>
      <c r="F40" s="10"/>
      <c r="G40" s="9" t="s">
        <v>5</v>
      </c>
      <c r="H40" s="11">
        <f t="shared" ref="H40:H42" si="5">F40*12</f>
        <v>0</v>
      </c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5">
      <c r="A41" s="43" t="s">
        <v>1</v>
      </c>
      <c r="B41" s="44" t="s">
        <v>2</v>
      </c>
      <c r="D41" s="25" t="s">
        <v>9</v>
      </c>
      <c r="E41" s="9" t="s">
        <v>6</v>
      </c>
      <c r="F41" s="10"/>
      <c r="G41" s="9" t="s">
        <v>5</v>
      </c>
      <c r="H41" s="11">
        <f t="shared" si="5"/>
        <v>0</v>
      </c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5">
      <c r="A42" s="45" t="s">
        <v>3</v>
      </c>
      <c r="B42" s="46"/>
      <c r="D42" s="26" t="s">
        <v>10</v>
      </c>
      <c r="E42" s="27" t="s">
        <v>6</v>
      </c>
      <c r="F42" s="28"/>
      <c r="G42" s="27" t="s">
        <v>5</v>
      </c>
      <c r="H42" s="11">
        <f t="shared" si="5"/>
        <v>0</v>
      </c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5">
      <c r="A43" s="45" t="s">
        <v>27</v>
      </c>
      <c r="B43" s="46"/>
      <c r="D43" s="29" t="s">
        <v>7</v>
      </c>
      <c r="E43" s="30" t="s">
        <v>46</v>
      </c>
      <c r="F43" s="30" t="s">
        <v>47</v>
      </c>
      <c r="G43" s="31"/>
      <c r="H43" s="32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5">
      <c r="A44" s="45" t="s">
        <v>26</v>
      </c>
      <c r="B44" s="46"/>
      <c r="D44" s="8" t="s">
        <v>36</v>
      </c>
      <c r="E44" s="9" t="s">
        <v>6</v>
      </c>
      <c r="F44" s="10"/>
      <c r="G44" s="9" t="s">
        <v>5</v>
      </c>
      <c r="H44" s="11">
        <f>F44*12</f>
        <v>0</v>
      </c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5">
      <c r="A45" s="45" t="s">
        <v>4</v>
      </c>
      <c r="B45" s="46"/>
      <c r="D45" s="25" t="s">
        <v>55</v>
      </c>
      <c r="E45" s="9" t="s">
        <v>6</v>
      </c>
      <c r="F45" s="10"/>
      <c r="G45" s="9" t="s">
        <v>5</v>
      </c>
      <c r="H45" s="11">
        <f t="shared" ref="H45:H47" si="6">F45*12</f>
        <v>0</v>
      </c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5">
      <c r="A46" s="47" t="s">
        <v>48</v>
      </c>
      <c r="B46" s="48"/>
      <c r="D46" s="25" t="s">
        <v>9</v>
      </c>
      <c r="E46" s="9" t="s">
        <v>6</v>
      </c>
      <c r="F46" s="10"/>
      <c r="G46" s="9" t="s">
        <v>5</v>
      </c>
      <c r="H46" s="11">
        <f t="shared" si="6"/>
        <v>0</v>
      </c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5">
      <c r="A47" s="43" t="s">
        <v>1</v>
      </c>
      <c r="B47" s="44" t="s">
        <v>2</v>
      </c>
      <c r="D47" s="26" t="s">
        <v>10</v>
      </c>
      <c r="E47" s="27" t="s">
        <v>6</v>
      </c>
      <c r="F47" s="28"/>
      <c r="G47" s="27" t="s">
        <v>5</v>
      </c>
      <c r="H47" s="11">
        <f t="shared" si="6"/>
        <v>0</v>
      </c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5">
      <c r="A48" s="45" t="s">
        <v>3</v>
      </c>
      <c r="B48" s="46"/>
      <c r="D48" s="29" t="s">
        <v>7</v>
      </c>
      <c r="E48" s="30" t="s">
        <v>21</v>
      </c>
      <c r="F48" s="30" t="s">
        <v>15</v>
      </c>
      <c r="G48" s="31"/>
      <c r="H48" s="32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5">
      <c r="A49" s="45" t="s">
        <v>27</v>
      </c>
      <c r="B49" s="46"/>
      <c r="D49" s="8" t="s">
        <v>36</v>
      </c>
      <c r="E49" s="9" t="s">
        <v>6</v>
      </c>
      <c r="F49" s="10"/>
      <c r="G49" s="9" t="s">
        <v>5</v>
      </c>
      <c r="H49" s="11">
        <f>F49*12</f>
        <v>0</v>
      </c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5">
      <c r="A50" s="45" t="s">
        <v>26</v>
      </c>
      <c r="B50" s="46"/>
      <c r="D50" s="25" t="s">
        <v>55</v>
      </c>
      <c r="E50" s="9" t="s">
        <v>6</v>
      </c>
      <c r="F50" s="10"/>
      <c r="G50" s="9" t="s">
        <v>5</v>
      </c>
      <c r="H50" s="11">
        <f t="shared" ref="H50:H51" si="7">F50*12</f>
        <v>0</v>
      </c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5">
      <c r="A51" s="45" t="s">
        <v>4</v>
      </c>
      <c r="B51" s="46"/>
      <c r="D51" s="25" t="s">
        <v>9</v>
      </c>
      <c r="E51" s="9" t="s">
        <v>6</v>
      </c>
      <c r="F51" s="10"/>
      <c r="G51" s="9" t="s">
        <v>5</v>
      </c>
      <c r="H51" s="11">
        <f t="shared" si="7"/>
        <v>0</v>
      </c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5">
      <c r="A52" s="47" t="s">
        <v>52</v>
      </c>
      <c r="B52" s="48"/>
      <c r="D52" s="26" t="s">
        <v>10</v>
      </c>
      <c r="E52" s="27" t="s">
        <v>6</v>
      </c>
      <c r="F52" s="28"/>
      <c r="G52" s="27" t="s">
        <v>5</v>
      </c>
      <c r="H52" s="37">
        <v>0</v>
      </c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5">
      <c r="A53" s="43" t="s">
        <v>1</v>
      </c>
      <c r="B53" s="44" t="s">
        <v>2</v>
      </c>
      <c r="D53" s="29" t="s">
        <v>7</v>
      </c>
      <c r="E53" s="30" t="s">
        <v>22</v>
      </c>
      <c r="F53" s="30" t="s">
        <v>16</v>
      </c>
      <c r="G53" s="31"/>
      <c r="H53" s="32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5">
      <c r="A54" s="45" t="s">
        <v>3</v>
      </c>
      <c r="B54" s="46"/>
      <c r="D54" s="8" t="s">
        <v>36</v>
      </c>
      <c r="E54" s="9" t="s">
        <v>6</v>
      </c>
      <c r="F54" s="10"/>
      <c r="G54" s="9" t="s">
        <v>5</v>
      </c>
      <c r="H54" s="11">
        <f>F54*12</f>
        <v>0</v>
      </c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5">
      <c r="A55" s="45" t="s">
        <v>27</v>
      </c>
      <c r="B55" s="46"/>
      <c r="D55" s="25" t="s">
        <v>55</v>
      </c>
      <c r="E55" s="9" t="s">
        <v>6</v>
      </c>
      <c r="F55" s="10"/>
      <c r="G55" s="9" t="s">
        <v>5</v>
      </c>
      <c r="H55" s="11">
        <f t="shared" ref="H55:H56" si="8">F55*12</f>
        <v>0</v>
      </c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5">
      <c r="A56" s="45" t="s">
        <v>26</v>
      </c>
      <c r="B56" s="46"/>
      <c r="D56" s="25" t="s">
        <v>9</v>
      </c>
      <c r="E56" s="9" t="s">
        <v>6</v>
      </c>
      <c r="F56" s="10"/>
      <c r="G56" s="9" t="s">
        <v>5</v>
      </c>
      <c r="H56" s="11">
        <f t="shared" si="8"/>
        <v>0</v>
      </c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5">
      <c r="A57" s="45" t="s">
        <v>4</v>
      </c>
      <c r="B57" s="46"/>
      <c r="D57" s="26" t="s">
        <v>10</v>
      </c>
      <c r="E57" s="27" t="s">
        <v>6</v>
      </c>
      <c r="F57" s="28"/>
      <c r="G57" s="27" t="s">
        <v>5</v>
      </c>
      <c r="H57" s="37">
        <v>0</v>
      </c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5">
      <c r="A58" s="47" t="s">
        <v>33</v>
      </c>
      <c r="B58" s="48"/>
      <c r="D58" s="29" t="s">
        <v>7</v>
      </c>
      <c r="E58" s="30" t="s">
        <v>23</v>
      </c>
      <c r="F58" s="30" t="s">
        <v>17</v>
      </c>
      <c r="G58" s="31"/>
      <c r="H58" s="32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5">
      <c r="A59" s="43" t="s">
        <v>1</v>
      </c>
      <c r="B59" s="44" t="s">
        <v>2</v>
      </c>
      <c r="D59" s="8" t="s">
        <v>36</v>
      </c>
      <c r="E59" s="9" t="s">
        <v>6</v>
      </c>
      <c r="F59" s="10"/>
      <c r="G59" s="9" t="s">
        <v>5</v>
      </c>
      <c r="H59" s="11">
        <f>F59*12</f>
        <v>0</v>
      </c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5">
      <c r="A60" s="45" t="s">
        <v>3</v>
      </c>
      <c r="B60" s="46"/>
      <c r="D60" s="25" t="s">
        <v>55</v>
      </c>
      <c r="E60" s="9" t="s">
        <v>6</v>
      </c>
      <c r="F60" s="10"/>
      <c r="G60" s="9" t="s">
        <v>5</v>
      </c>
      <c r="H60" s="11">
        <f t="shared" ref="H60:H62" si="9">F60*12</f>
        <v>0</v>
      </c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5">
      <c r="A61" s="45" t="s">
        <v>27</v>
      </c>
      <c r="B61" s="46"/>
      <c r="D61" s="25" t="s">
        <v>9</v>
      </c>
      <c r="E61" s="9" t="s">
        <v>6</v>
      </c>
      <c r="F61" s="10"/>
      <c r="G61" s="9" t="s">
        <v>5</v>
      </c>
      <c r="H61" s="11">
        <f t="shared" si="9"/>
        <v>0</v>
      </c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5">
      <c r="A62" s="45" t="s">
        <v>26</v>
      </c>
      <c r="B62" s="46"/>
      <c r="D62" s="26" t="s">
        <v>10</v>
      </c>
      <c r="E62" s="27" t="s">
        <v>6</v>
      </c>
      <c r="F62" s="28"/>
      <c r="G62" s="27" t="s">
        <v>5</v>
      </c>
      <c r="H62" s="11">
        <f t="shared" si="9"/>
        <v>0</v>
      </c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5">
      <c r="A63" s="45" t="s">
        <v>4</v>
      </c>
      <c r="B63" s="46"/>
      <c r="D63" s="29" t="s">
        <v>7</v>
      </c>
      <c r="E63" s="30" t="s">
        <v>40</v>
      </c>
      <c r="F63" s="30" t="s">
        <v>41</v>
      </c>
      <c r="G63" s="31"/>
      <c r="H63" s="32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5">
      <c r="A64" s="47" t="s">
        <v>34</v>
      </c>
      <c r="B64" s="48"/>
      <c r="D64" s="8" t="s">
        <v>36</v>
      </c>
      <c r="E64" s="9" t="s">
        <v>6</v>
      </c>
      <c r="F64" s="10"/>
      <c r="G64" s="9" t="s">
        <v>5</v>
      </c>
      <c r="H64" s="11">
        <f>F64*12</f>
        <v>0</v>
      </c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5">
      <c r="A65" s="43" t="s">
        <v>1</v>
      </c>
      <c r="B65" s="44" t="s">
        <v>2</v>
      </c>
      <c r="D65" s="25" t="s">
        <v>55</v>
      </c>
      <c r="E65" s="9" t="s">
        <v>6</v>
      </c>
      <c r="F65" s="10"/>
      <c r="G65" s="9" t="s">
        <v>5</v>
      </c>
      <c r="H65" s="11">
        <f t="shared" ref="H65:H66" si="10">F65*12</f>
        <v>0</v>
      </c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5">
      <c r="A66" s="45" t="s">
        <v>3</v>
      </c>
      <c r="B66" s="46"/>
      <c r="D66" s="25" t="s">
        <v>9</v>
      </c>
      <c r="E66" s="9" t="s">
        <v>6</v>
      </c>
      <c r="F66" s="10"/>
      <c r="G66" s="9" t="s">
        <v>5</v>
      </c>
      <c r="H66" s="11">
        <f t="shared" si="10"/>
        <v>0</v>
      </c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5">
      <c r="A67" s="45" t="s">
        <v>27</v>
      </c>
      <c r="B67" s="46"/>
      <c r="D67" s="26" t="s">
        <v>10</v>
      </c>
      <c r="E67" s="27" t="s">
        <v>6</v>
      </c>
      <c r="F67" s="28"/>
      <c r="G67" s="27" t="s">
        <v>5</v>
      </c>
      <c r="H67" s="37">
        <v>0</v>
      </c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5">
      <c r="A68" s="45" t="s">
        <v>26</v>
      </c>
      <c r="B68" s="46"/>
      <c r="D68" s="29" t="s">
        <v>7</v>
      </c>
      <c r="E68" s="30" t="s">
        <v>42</v>
      </c>
      <c r="F68" s="30" t="s">
        <v>43</v>
      </c>
      <c r="G68" s="31"/>
      <c r="H68" s="32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5">
      <c r="A69" s="45" t="s">
        <v>4</v>
      </c>
      <c r="B69" s="46"/>
      <c r="D69" s="8" t="s">
        <v>36</v>
      </c>
      <c r="E69" s="9" t="s">
        <v>6</v>
      </c>
      <c r="F69" s="10"/>
      <c r="G69" s="9" t="s">
        <v>5</v>
      </c>
      <c r="H69" s="11">
        <f>F69*12</f>
        <v>0</v>
      </c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5">
      <c r="A70" s="47" t="s">
        <v>35</v>
      </c>
      <c r="B70" s="48"/>
      <c r="D70" s="25" t="s">
        <v>55</v>
      </c>
      <c r="E70" s="9" t="s">
        <v>6</v>
      </c>
      <c r="F70" s="10"/>
      <c r="G70" s="9" t="s">
        <v>5</v>
      </c>
      <c r="H70" s="11">
        <f t="shared" ref="H70:H71" si="11">F70*12</f>
        <v>0</v>
      </c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5">
      <c r="A71" s="43" t="s">
        <v>1</v>
      </c>
      <c r="B71" s="44" t="s">
        <v>2</v>
      </c>
      <c r="D71" s="25" t="s">
        <v>9</v>
      </c>
      <c r="E71" s="9" t="s">
        <v>6</v>
      </c>
      <c r="F71" s="10"/>
      <c r="G71" s="9" t="s">
        <v>5</v>
      </c>
      <c r="H71" s="11">
        <f t="shared" si="11"/>
        <v>0</v>
      </c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5">
      <c r="A72" s="45" t="s">
        <v>3</v>
      </c>
      <c r="B72" s="46"/>
      <c r="D72" s="26" t="s">
        <v>10</v>
      </c>
      <c r="E72" s="27" t="s">
        <v>6</v>
      </c>
      <c r="F72" s="28"/>
      <c r="G72" s="27" t="s">
        <v>5</v>
      </c>
      <c r="H72" s="37">
        <v>0</v>
      </c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5">
      <c r="A73" s="45" t="s">
        <v>27</v>
      </c>
      <c r="B73" s="46"/>
      <c r="D73" s="29" t="s">
        <v>7</v>
      </c>
      <c r="E73" s="30" t="s">
        <v>44</v>
      </c>
      <c r="F73" s="30" t="s">
        <v>45</v>
      </c>
      <c r="G73" s="31"/>
      <c r="H73" s="32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5">
      <c r="A74" s="45" t="s">
        <v>26</v>
      </c>
      <c r="B74" s="46"/>
      <c r="D74" s="8" t="s">
        <v>36</v>
      </c>
      <c r="E74" s="9" t="s">
        <v>6</v>
      </c>
      <c r="F74" s="10"/>
      <c r="G74" s="9" t="s">
        <v>5</v>
      </c>
      <c r="H74" s="11">
        <f>F74*12</f>
        <v>0</v>
      </c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5">
      <c r="A75" s="45" t="s">
        <v>4</v>
      </c>
      <c r="B75" s="46"/>
      <c r="D75" s="25" t="s">
        <v>55</v>
      </c>
      <c r="E75" s="9" t="s">
        <v>6</v>
      </c>
      <c r="F75" s="10"/>
      <c r="G75" s="9" t="s">
        <v>5</v>
      </c>
      <c r="H75" s="11">
        <f t="shared" ref="H75:H76" si="12">F75*12</f>
        <v>0</v>
      </c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5">
      <c r="A76" s="47" t="s">
        <v>37</v>
      </c>
      <c r="B76" s="48"/>
      <c r="D76" s="25" t="s">
        <v>9</v>
      </c>
      <c r="E76" s="9" t="s">
        <v>6</v>
      </c>
      <c r="F76" s="10"/>
      <c r="G76" s="9" t="s">
        <v>5</v>
      </c>
      <c r="H76" s="11">
        <f t="shared" si="12"/>
        <v>0</v>
      </c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5">
      <c r="A77" s="43" t="s">
        <v>1</v>
      </c>
      <c r="B77" s="44" t="s">
        <v>2</v>
      </c>
      <c r="D77" s="26" t="s">
        <v>10</v>
      </c>
      <c r="E77" s="27" t="s">
        <v>6</v>
      </c>
      <c r="F77" s="28"/>
      <c r="G77" s="27" t="s">
        <v>5</v>
      </c>
      <c r="H77" s="37">
        <v>0</v>
      </c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5">
      <c r="A78" s="45" t="s">
        <v>3</v>
      </c>
      <c r="B78" s="46"/>
      <c r="D78" s="29" t="s">
        <v>0</v>
      </c>
      <c r="E78" s="31" t="s">
        <v>6</v>
      </c>
      <c r="F78" s="28">
        <f>SUM(F11:F14,F16:F19,F22:F25,F28:F31,F34:F37,F39:F42,F44:F47,F49:F52,F54:F57,F59:F62)</f>
        <v>0</v>
      </c>
      <c r="G78" s="31" t="s">
        <v>5</v>
      </c>
      <c r="H78" s="38">
        <f>SUM(J84)</f>
        <v>0</v>
      </c>
      <c r="I78" s="4"/>
      <c r="J78" s="4"/>
      <c r="K78" s="4"/>
      <c r="L78" s="4"/>
      <c r="M78" s="4"/>
      <c r="N78" s="4"/>
      <c r="O78" s="4"/>
      <c r="P78" s="4"/>
      <c r="Q78" s="4"/>
    </row>
    <row r="79" spans="1:17" ht="26.4" thickBot="1" x14ac:dyDescent="0.55000000000000004">
      <c r="A79" s="45" t="s">
        <v>27</v>
      </c>
      <c r="B79" s="46"/>
      <c r="D79" s="39"/>
      <c r="E79" s="40"/>
      <c r="F79" s="40"/>
      <c r="G79" s="40"/>
      <c r="H79" s="54">
        <f>SUM(H74:H77,H69:H72,H64:H67,H59:H62,H54:H57,H49:H52,H44:H47,H39:H42,H34:H37,H28:H31,H22:H25,H16:H19,H11:H14)</f>
        <v>0</v>
      </c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5">
      <c r="A80" s="45" t="s">
        <v>26</v>
      </c>
      <c r="B80" s="46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5">
      <c r="A81" s="45" t="s">
        <v>4</v>
      </c>
      <c r="B81" s="46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4">
      <c r="A82" s="47" t="s">
        <v>38</v>
      </c>
      <c r="B82" s="48"/>
    </row>
    <row r="83" spans="1:17" x14ac:dyDescent="0.4">
      <c r="A83" s="43" t="s">
        <v>1</v>
      </c>
      <c r="B83" s="44" t="s">
        <v>2</v>
      </c>
    </row>
    <row r="84" spans="1:17" x14ac:dyDescent="0.4">
      <c r="A84" s="45" t="s">
        <v>3</v>
      </c>
      <c r="B84" s="46"/>
    </row>
    <row r="85" spans="1:17" x14ac:dyDescent="0.4">
      <c r="A85" s="45" t="s">
        <v>27</v>
      </c>
      <c r="B85" s="46"/>
    </row>
    <row r="86" spans="1:17" x14ac:dyDescent="0.4">
      <c r="A86" s="45" t="s">
        <v>26</v>
      </c>
      <c r="B86" s="46"/>
    </row>
    <row r="87" spans="1:17" x14ac:dyDescent="0.4">
      <c r="A87" s="45" t="s">
        <v>4</v>
      </c>
      <c r="B87" s="46"/>
    </row>
    <row r="88" spans="1:17" x14ac:dyDescent="0.4">
      <c r="A88" s="47" t="s">
        <v>39</v>
      </c>
      <c r="B88" s="48"/>
    </row>
    <row r="89" spans="1:17" x14ac:dyDescent="0.4">
      <c r="A89" s="43" t="s">
        <v>1</v>
      </c>
      <c r="B89" s="44" t="s">
        <v>2</v>
      </c>
    </row>
    <row r="90" spans="1:17" x14ac:dyDescent="0.4">
      <c r="A90" s="45" t="s">
        <v>3</v>
      </c>
      <c r="B90" s="46"/>
    </row>
    <row r="91" spans="1:17" x14ac:dyDescent="0.4">
      <c r="A91" s="45" t="s">
        <v>27</v>
      </c>
      <c r="B91" s="46"/>
    </row>
    <row r="92" spans="1:17" x14ac:dyDescent="0.4">
      <c r="A92" s="45" t="s">
        <v>26</v>
      </c>
      <c r="B92" s="46"/>
    </row>
    <row r="93" spans="1:17" ht="26.4" thickBot="1" x14ac:dyDescent="0.45">
      <c r="A93" s="49" t="s">
        <v>4</v>
      </c>
      <c r="B93" s="50"/>
    </row>
    <row r="94" spans="1:17" x14ac:dyDescent="0.4">
      <c r="A94" s="13"/>
      <c r="B94" s="51"/>
    </row>
    <row r="140" spans="7:7" x14ac:dyDescent="0.5">
      <c r="G140" s="3"/>
    </row>
  </sheetData>
  <mergeCells count="2">
    <mergeCell ref="D3:H8"/>
    <mergeCell ref="A3:B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0" fitToWidth="2" orientation="portrait" r:id="rId1"/>
  <headerFooter>
    <oddFooter>&amp;L_x000D_&amp;1#&amp;"Calibri"&amp;10&amp;K000000 General</oddFooter>
  </headerFooter>
  <colBreaks count="2" manualBreakCount="2">
    <brk id="3" max="1048575" man="1"/>
    <brk id="10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ace10e6-8c8a-46b5-9435-807f619c65c5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7E1E3E9412546A9ABC334DDEB21AE" ma:contentTypeVersion="8" ma:contentTypeDescription="Crée un document." ma:contentTypeScope="" ma:versionID="75c52fd9bd06297ac737ce81d84d0474">
  <xsd:schema xmlns:xsd="http://www.w3.org/2001/XMLSchema" xmlns:xs="http://www.w3.org/2001/XMLSchema" xmlns:p="http://schemas.microsoft.com/office/2006/metadata/properties" xmlns:ns2="fbc050d7-e875-4ca3-98d4-154fc752e30f" targetNamespace="http://schemas.microsoft.com/office/2006/metadata/properties" ma:root="true" ma:fieldsID="ae521762381afbe41ca4f6e3f823a498" ns2:_="">
    <xsd:import namespace="fbc050d7-e875-4ca3-98d4-154fc752e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050d7-e875-4ca3-98d4-154fc752e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D76DF3-15E6-4A0B-87B8-467CEB258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B6610-677D-44C5-A5E4-363490560E4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4C80F55-6CD9-460C-A6CC-77724F6B4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050d7-e875-4ca3-98d4-154fc752e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5DEABF-2565-44AF-BF43-B05C2F217B76}">
  <ds:schemaRefs/>
</ds:datastoreItem>
</file>

<file path=customXml/itemProps5.xml><?xml version="1.0" encoding="utf-8"?>
<ds:datastoreItem xmlns:ds="http://schemas.openxmlformats.org/officeDocument/2006/customXml" ds:itemID="{8C4302AD-2B48-4AD0-B259-C1733AE4DC54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4d09258-035b-4e4f-ae3e-d79ff3d418d8}" enabled="1" method="Standard" siteId="{f4a12867-922d-4b9d-bb85-9ee7898512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Aussibal, Aurelien</dc:creator>
  <cp:lastModifiedBy>Jalet, Marc</cp:lastModifiedBy>
  <cp:lastPrinted>2024-11-20T20:07:14Z</cp:lastPrinted>
  <dcterms:created xsi:type="dcterms:W3CDTF">2022-02-11T19:09:39Z</dcterms:created>
  <dcterms:modified xsi:type="dcterms:W3CDTF">2024-11-21T16:48:30Z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0x010100DF97E1E3E9412546A9ABC334DDEB21AE</vt:lpwstr>
  </property>
</Properties>
</file>